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PGPO-SV\GPO_Share\職員共有\40 業務一課\02共同 購入\共同購入関係データ\2025年度　共同購入\2025　申込書関係\職場関係\"/>
    </mc:Choice>
  </mc:AlternateContent>
  <xr:revisionPtr revIDLastSave="0" documentId="13_ncr:1_{DBA27E2A-A602-4344-9A2E-B232FF9D882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骨盤" sheetId="11" r:id="rId1"/>
  </sheets>
  <definedNames>
    <definedName name="_xlnm.Print_Area" localSheetId="0">骨盤!$A$1:$K$26</definedName>
  </definedNames>
  <calcPr calcId="191029"/>
</workbook>
</file>

<file path=xl/calcChain.xml><?xml version="1.0" encoding="utf-8"?>
<calcChain xmlns="http://schemas.openxmlformats.org/spreadsheetml/2006/main">
  <c r="F3" i="11" l="1"/>
  <c r="A1" i="11"/>
  <c r="J19" i="11"/>
  <c r="K10" i="11"/>
  <c r="K11" i="11"/>
  <c r="K12" i="11"/>
  <c r="K13" i="11"/>
  <c r="K14" i="11"/>
  <c r="K15" i="11"/>
  <c r="K16" i="11"/>
  <c r="K17" i="11"/>
  <c r="K18" i="11"/>
  <c r="K9" i="11"/>
  <c r="C22" i="11"/>
  <c r="C21" i="11"/>
  <c r="C20" i="11"/>
</calcChain>
</file>

<file path=xl/sharedStrings.xml><?xml version="1.0" encoding="utf-8"?>
<sst xmlns="http://schemas.openxmlformats.org/spreadsheetml/2006/main" count="34" uniqueCount="34">
  <si>
    <t>所属名</t>
  </si>
  <si>
    <t>電話番号</t>
  </si>
  <si>
    <t>氏名</t>
    <rPh sb="0" eb="2">
      <t>シメイ</t>
    </rPh>
    <phoneticPr fontId="1"/>
  </si>
  <si>
    <t>申込番号</t>
    <rPh sb="0" eb="4">
      <t>モウシコミバンゴウ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</si>
  <si>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</si>
  <si>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</si>
  <si>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お届け予定</t>
    <rPh sb="1" eb="2">
      <t>トド</t>
    </rPh>
    <rPh sb="3" eb="5">
      <t>ヨテイ</t>
    </rPh>
    <phoneticPr fontId="1"/>
  </si>
  <si>
    <t>お支払い</t>
    <rPh sb="1" eb="3">
      <t>シハラ</t>
    </rPh>
    <phoneticPr fontId="1"/>
  </si>
  <si>
    <t>通信欄</t>
    <rPh sb="0" eb="3">
      <t>ツウシンラン</t>
    </rPh>
    <phoneticPr fontId="1"/>
  </si>
  <si>
    <t>総合計金額</t>
    <rPh sb="0" eb="5">
      <t>ソウゴウケイキンガク</t>
    </rPh>
    <phoneticPr fontId="1"/>
  </si>
  <si>
    <t>受領日</t>
    <rPh sb="0" eb="3">
      <t>ジュリョウビ</t>
    </rPh>
    <phoneticPr fontId="1"/>
  </si>
  <si>
    <t>受領印</t>
    <rPh sb="0" eb="3">
      <t>ジュリョウイン</t>
    </rPh>
    <phoneticPr fontId="1"/>
  </si>
  <si>
    <t>　合計金額　</t>
    <rPh sb="1" eb="5">
      <t>ゴウケイキンガク</t>
    </rPh>
    <phoneticPr fontId="1"/>
  </si>
  <si>
    <t>　職員番号　</t>
    <rPh sb="1" eb="5">
      <t>ショクインバンゴウ</t>
    </rPh>
    <phoneticPr fontId="1"/>
  </si>
  <si>
    <t>ご担当者</t>
    <phoneticPr fontId="1"/>
  </si>
  <si>
    <t>内線</t>
    <rPh sb="0" eb="2">
      <t>ナイセン</t>
    </rPh>
    <phoneticPr fontId="1"/>
  </si>
  <si>
    <t>締切</t>
    <rPh sb="0" eb="2">
      <t>シメキリ</t>
    </rPh>
    <phoneticPr fontId="1"/>
  </si>
  <si>
    <t>お届け</t>
    <rPh sb="1" eb="2">
      <t>トド</t>
    </rPh>
    <phoneticPr fontId="1"/>
  </si>
  <si>
    <t>お支払い</t>
    <rPh sb="1" eb="3">
      <t>シハラ</t>
    </rPh>
    <phoneticPr fontId="1"/>
  </si>
  <si>
    <t>ﾀｲﾄﾙ</t>
    <phoneticPr fontId="1"/>
  </si>
  <si>
    <t>締切日</t>
    <rPh sb="0" eb="2">
      <t>シメキリ</t>
    </rPh>
    <rPh sb="2" eb="3">
      <t>ビ</t>
    </rPh>
    <phoneticPr fontId="1"/>
  </si>
  <si>
    <t>所属
ｺｰﾄﾞ</t>
    <phoneticPr fontId="1"/>
  </si>
  <si>
    <t>階</t>
    <rPh sb="0" eb="1">
      <t>カイ</t>
    </rPh>
    <phoneticPr fontId="1"/>
  </si>
  <si>
    <t>価格
(税込)</t>
    <rPh sb="0" eb="2">
      <t>カカク</t>
    </rPh>
    <rPh sb="4" eb="6">
      <t>ゼイコ</t>
    </rPh>
    <phoneticPr fontId="1"/>
  </si>
  <si>
    <t>割引</t>
    <rPh sb="0" eb="2">
      <t>ワリビキ</t>
    </rPh>
    <phoneticPr fontId="1"/>
  </si>
  <si>
    <t>「骨盤整隊　カシャーン」</t>
    <rPh sb="1" eb="3">
      <t>コツバン</t>
    </rPh>
    <rPh sb="3" eb="4">
      <t>セイ</t>
    </rPh>
    <rPh sb="4" eb="5">
      <t>タイ</t>
    </rPh>
    <phoneticPr fontId="1"/>
  </si>
  <si>
    <t>です</t>
    <phoneticPr fontId="1"/>
  </si>
  <si>
    <t>サイズ</t>
    <phoneticPr fontId="1"/>
  </si>
  <si>
    <t>8/21（木）</t>
    <rPh sb="5" eb="6">
      <t>モク</t>
    </rPh>
    <phoneticPr fontId="1"/>
  </si>
  <si>
    <t>9</t>
    <phoneticPr fontId="1"/>
  </si>
  <si>
    <t>10</t>
    <phoneticPr fontId="1"/>
  </si>
  <si>
    <t>　　　　月　　　日</t>
    <rPh sb="4" eb="5">
      <t>ゲツ</t>
    </rPh>
    <rPh sb="8" eb="9">
      <t>ニチ</t>
    </rPh>
    <phoneticPr fontId="1"/>
  </si>
  <si>
    <t>価格は</t>
    <rPh sb="0" eb="2">
      <t>カカク</t>
    </rPh>
    <phoneticPr fontId="1"/>
  </si>
  <si>
    <t>職域斡旋価格</t>
    <rPh sb="0" eb="2">
      <t>ショクイキ</t>
    </rPh>
    <rPh sb="2" eb="4">
      <t>アッセン</t>
    </rPh>
    <rPh sb="4" eb="6">
      <t>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</si>
</sst>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6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b/>
      <sz val="18"/>
      <color theme="1"/>
      <name val="BIZ UDP明朝 Medium"/>
      <family val="1"/>
      <charset val="128"/>
    </font>
    <font>
      <sz val="20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top"/>
    </xf>
    <xf numFmtId="0" fontId="10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8" fontId="10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336096</xdr:colOff>
      <xdr:row>1</xdr:row>
      <xdr:rowOff>149678</xdr:rowOff>
    </xdr:from>
    <xdr:to>
      <xdr:col>21</xdr:col>
      <xdr:colOff>123825</xdr:colOff>
      <xdr:row>3</xdr:row>
      <xdr:rowOff>209550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E1A1D29F-987F-4A17-88C5-8D4E1A2A4AA3}"/>
            </a:ext>
          </a:extLst>
        </xdr:cNvPr>
        <xdr:cNvSpPr/>
      </xdr:nvSpPr>
      <xdr:spPr>
        <a:xfrm>
          <a:off x="9270546" y="483053"/>
          <a:ext cx="1845129" cy="393247"/>
        </a:xfrm>
        <a:prstGeom prst="roundRect">
          <a:avLst>
            <a:gd name="adj" fmla="val 22973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8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宅配商品</a:t>
          </a:r>
        </a:p>
      </xdr:txBody>
    </xdr:sp>
    <xdr:clientData/>
  </xdr:twoCellAnchor>
  <xdr:twoCellAnchor>
    <xdr:from>
      <xdr:col>0</xdr:col>
      <xdr:colOff>0</xdr:colOff>
      <xdr:row>18</xdr:row>
      <xdr:rowOff>485775</xdr:rowOff>
    </xdr:from>
    <xdr:to>
      <xdr:col>18</xdr:col>
      <xdr:colOff>482600</xdr:colOff>
      <xdr:row>24</xdr:row>
      <xdr:rowOff>285750</xdr:rowOff>
    </xdr:to>
    <xdr:sp macro="" textlink="">
      <xdr:nvSpPr>
        <xdr:cNvPr id="5" name="Rectangle 11">
          <a:extLst>
            <a:ext uri="{FF2B5EF4-FFF2-40B4-BE49-F238E27FC236}">
              <a16:creationId xmlns:a16="http://schemas.microsoft.com/office/drawing/2014/main" id="{435C6BCD-422F-49DA-BF35-F82661254979}"/>
            </a:ext>
          </a:extLst>
        </xdr:cNvPr>
        <xdr:cNvSpPr>
          <a:spLocks noChangeArrowheads="1"/>
        </xdr:cNvSpPr>
      </xdr:nvSpPr>
      <xdr:spPr bwMode="auto">
        <a:xfrm>
          <a:off x="0" y="8562975"/>
          <a:ext cx="1874202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b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お問い合わせ：群馬県庁生協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（桑原・五十嵐）</a:t>
          </a:r>
          <a:endParaRPr lang="en-US" altLang="ja-JP" sz="14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電話：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027-223-8357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FAX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：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027-221-4029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内線：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4809</a:t>
          </a: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9</xdr:col>
      <xdr:colOff>104775</xdr:colOff>
      <xdr:row>0</xdr:row>
      <xdr:rowOff>85724</xdr:rowOff>
    </xdr:from>
    <xdr:to>
      <xdr:col>10</xdr:col>
      <xdr:colOff>723900</xdr:colOff>
      <xdr:row>0</xdr:row>
      <xdr:rowOff>468774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D828FE6-C030-4186-95C1-4EAACEA9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85724"/>
          <a:ext cx="1247775" cy="38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4DA-6A4E-4217-A880-DF0F5DC1158E}">
  <dimension ref="A1:O31"/>
  <sheetViews>
    <sheetView tabSelected="1" zoomScaleNormal="100" workbookViewId="0">
      <selection activeCell="L4" sqref="L4"/>
    </sheetView>
  </sheetViews>
  <sheetFormatPr defaultColWidth="14.875" defaultRowHeight="41.25" customHeight="1" x14ac:dyDescent="0.15"/>
  <cols>
    <col min="1" max="1" width="4.5" style="8" bestFit="1" customWidth="1"/>
    <col min="2" max="2" width="11.625" style="8" customWidth="1"/>
    <col min="3" max="3" width="9.75" style="5" customWidth="1"/>
    <col min="4" max="4" width="10.125" style="5" customWidth="1"/>
    <col min="5" max="5" width="7" style="5" bestFit="1" customWidth="1"/>
    <col min="6" max="6" width="10.125" style="5" customWidth="1"/>
    <col min="7" max="7" width="12.75" style="5" customWidth="1"/>
    <col min="8" max="8" width="7" style="5" customWidth="1"/>
    <col min="9" max="9" width="6.25" style="5" customWidth="1"/>
    <col min="10" max="10" width="8.25" style="5" customWidth="1"/>
    <col min="11" max="11" width="11.5" style="5" customWidth="1"/>
    <col min="12" max="12" width="7" style="5" customWidth="1"/>
    <col min="13" max="13" width="12.5" style="6" bestFit="1" customWidth="1"/>
    <col min="14" max="14" width="62" style="10" bestFit="1" customWidth="1"/>
    <col min="15" max="16384" width="14.875" style="5"/>
  </cols>
  <sheetData>
    <row r="1" spans="1:14" ht="41.25" customHeight="1" x14ac:dyDescent="0.15">
      <c r="A1" s="42" t="str">
        <f>N1</f>
        <v>「骨盤整隊　カシャーン」</v>
      </c>
      <c r="B1" s="43"/>
      <c r="C1" s="43"/>
      <c r="D1" s="43"/>
      <c r="E1" s="43"/>
      <c r="F1" s="43"/>
      <c r="G1" s="43"/>
      <c r="H1" s="43"/>
      <c r="I1" s="22"/>
      <c r="J1" s="3"/>
      <c r="K1" s="4"/>
      <c r="M1" s="6" t="s">
        <v>19</v>
      </c>
      <c r="N1" s="7" t="s">
        <v>25</v>
      </c>
    </row>
    <row r="2" spans="1:14" s="8" customFormat="1" ht="7.5" customHeight="1" x14ac:dyDescent="0.15">
      <c r="M2" s="9"/>
      <c r="N2" s="4"/>
    </row>
    <row r="3" spans="1:14" ht="41.25" customHeight="1" x14ac:dyDescent="0.15">
      <c r="C3" s="33" t="s">
        <v>32</v>
      </c>
      <c r="D3" s="33"/>
      <c r="E3" s="33"/>
      <c r="F3" s="44" t="str">
        <f>N3</f>
        <v>職域斡旋価格</v>
      </c>
      <c r="G3" s="45"/>
      <c r="H3" s="52" t="s">
        <v>26</v>
      </c>
      <c r="I3" s="1"/>
      <c r="J3" s="31"/>
      <c r="K3" s="32"/>
      <c r="M3" s="6" t="s">
        <v>24</v>
      </c>
      <c r="N3" s="7" t="s">
        <v>33</v>
      </c>
    </row>
    <row r="4" spans="1:14" ht="15.75" customHeight="1" x14ac:dyDescent="0.15"/>
    <row r="5" spans="1:14" ht="41.25" customHeight="1" x14ac:dyDescent="0.15">
      <c r="A5" s="24" t="s">
        <v>0</v>
      </c>
      <c r="B5" s="24"/>
      <c r="C5" s="23"/>
      <c r="D5" s="23"/>
      <c r="E5" s="23"/>
      <c r="F5" s="23"/>
      <c r="G5" s="11" t="s">
        <v>22</v>
      </c>
      <c r="H5" s="12" t="s">
        <v>21</v>
      </c>
      <c r="I5" s="36"/>
      <c r="J5" s="35"/>
      <c r="K5" s="27"/>
      <c r="M5" s="6" t="s">
        <v>16</v>
      </c>
      <c r="N5" s="7" t="s">
        <v>28</v>
      </c>
    </row>
    <row r="6" spans="1:14" ht="41.25" customHeight="1" x14ac:dyDescent="0.15">
      <c r="A6" s="24" t="s">
        <v>1</v>
      </c>
      <c r="B6" s="24"/>
      <c r="C6" s="23"/>
      <c r="D6" s="23"/>
      <c r="E6" s="23"/>
      <c r="F6" s="23"/>
      <c r="G6" s="13" t="s">
        <v>15</v>
      </c>
      <c r="H6" s="14" t="s">
        <v>14</v>
      </c>
      <c r="I6" s="36"/>
      <c r="J6" s="35"/>
      <c r="K6" s="27"/>
      <c r="M6" s="6" t="s">
        <v>17</v>
      </c>
      <c r="N6" s="7" t="s">
        <v>29</v>
      </c>
    </row>
    <row r="7" spans="1:14" ht="11.25" customHeight="1" x14ac:dyDescent="0.15"/>
    <row r="8" spans="1:14" s="18" customFormat="1" ht="24" x14ac:dyDescent="0.15">
      <c r="A8" s="15"/>
      <c r="B8" s="28" t="s">
        <v>2</v>
      </c>
      <c r="C8" s="29"/>
      <c r="D8" s="15" t="s">
        <v>13</v>
      </c>
      <c r="E8" s="16" t="s">
        <v>3</v>
      </c>
      <c r="F8" s="28" t="s">
        <v>4</v>
      </c>
      <c r="G8" s="29"/>
      <c r="H8" s="15" t="s">
        <v>5</v>
      </c>
      <c r="I8" s="15" t="s">
        <v>27</v>
      </c>
      <c r="J8" s="17" t="s">
        <v>23</v>
      </c>
      <c r="K8" s="15" t="s">
        <v>12</v>
      </c>
      <c r="N8" s="19"/>
    </row>
    <row r="9" spans="1:14" ht="41.25" customHeight="1" x14ac:dyDescent="0.15">
      <c r="A9" s="2">
        <v>1</v>
      </c>
      <c r="B9" s="25"/>
      <c r="C9" s="26"/>
      <c r="D9" s="2"/>
      <c r="E9" s="2"/>
      <c r="F9" s="25"/>
      <c r="G9" s="26"/>
      <c r="H9" s="2"/>
      <c r="I9" s="2"/>
      <c r="J9" s="20"/>
      <c r="K9" s="20" t="str">
        <f>IF(H9="","",J9*0.9*H9)</f>
        <v/>
      </c>
      <c r="M9" s="6" t="s">
        <v>18</v>
      </c>
      <c r="N9" s="7" t="s">
        <v>30</v>
      </c>
    </row>
    <row r="10" spans="1:14" ht="41.25" customHeight="1" x14ac:dyDescent="0.15">
      <c r="A10" s="2">
        <v>2</v>
      </c>
      <c r="B10" s="25"/>
      <c r="C10" s="26"/>
      <c r="D10" s="2"/>
      <c r="E10" s="2"/>
      <c r="F10" s="25"/>
      <c r="G10" s="26"/>
      <c r="H10" s="2"/>
      <c r="I10" s="2"/>
      <c r="J10" s="20"/>
      <c r="K10" s="20" t="str">
        <f t="shared" ref="K10:K18" si="0">IF(H10="","",J10*0.9*H10)</f>
        <v/>
      </c>
    </row>
    <row r="11" spans="1:14" ht="41.25" customHeight="1" x14ac:dyDescent="0.15">
      <c r="A11" s="2">
        <v>3</v>
      </c>
      <c r="B11" s="25"/>
      <c r="C11" s="26"/>
      <c r="D11" s="2"/>
      <c r="E11" s="2"/>
      <c r="F11" s="25"/>
      <c r="G11" s="26"/>
      <c r="H11" s="2"/>
      <c r="I11" s="2"/>
      <c r="J11" s="20"/>
      <c r="K11" s="20" t="str">
        <f t="shared" si="0"/>
        <v/>
      </c>
    </row>
    <row r="12" spans="1:14" ht="41.25" customHeight="1" x14ac:dyDescent="0.15">
      <c r="A12" s="2">
        <v>4</v>
      </c>
      <c r="B12" s="25"/>
      <c r="C12" s="26"/>
      <c r="D12" s="2"/>
      <c r="E12" s="2"/>
      <c r="F12" s="25"/>
      <c r="G12" s="26"/>
      <c r="H12" s="2"/>
      <c r="I12" s="2"/>
      <c r="J12" s="20"/>
      <c r="K12" s="20" t="str">
        <f t="shared" si="0"/>
        <v/>
      </c>
    </row>
    <row r="13" spans="1:14" ht="41.25" customHeight="1" x14ac:dyDescent="0.15">
      <c r="A13" s="2">
        <v>5</v>
      </c>
      <c r="B13" s="25"/>
      <c r="C13" s="26"/>
      <c r="D13" s="2"/>
      <c r="E13" s="2"/>
      <c r="F13" s="25"/>
      <c r="G13" s="26"/>
      <c r="H13" s="2"/>
      <c r="I13" s="2"/>
      <c r="J13" s="20"/>
      <c r="K13" s="20" t="str">
        <f t="shared" si="0"/>
        <v/>
      </c>
    </row>
    <row r="14" spans="1:14" ht="41.25" customHeight="1" x14ac:dyDescent="0.15">
      <c r="A14" s="2">
        <v>6</v>
      </c>
      <c r="B14" s="25"/>
      <c r="C14" s="26"/>
      <c r="D14" s="2"/>
      <c r="E14" s="2"/>
      <c r="F14" s="25"/>
      <c r="G14" s="26"/>
      <c r="H14" s="2"/>
      <c r="I14" s="2"/>
      <c r="J14" s="20"/>
      <c r="K14" s="20" t="str">
        <f t="shared" si="0"/>
        <v/>
      </c>
    </row>
    <row r="15" spans="1:14" ht="41.25" customHeight="1" x14ac:dyDescent="0.15">
      <c r="A15" s="2">
        <v>7</v>
      </c>
      <c r="B15" s="25"/>
      <c r="C15" s="26"/>
      <c r="D15" s="2"/>
      <c r="E15" s="2"/>
      <c r="F15" s="25"/>
      <c r="G15" s="26"/>
      <c r="H15" s="2"/>
      <c r="I15" s="2"/>
      <c r="J15" s="20"/>
      <c r="K15" s="20" t="str">
        <f t="shared" si="0"/>
        <v/>
      </c>
    </row>
    <row r="16" spans="1:14" ht="41.25" customHeight="1" x14ac:dyDescent="0.15">
      <c r="A16" s="2">
        <v>8</v>
      </c>
      <c r="B16" s="25"/>
      <c r="C16" s="26"/>
      <c r="D16" s="2"/>
      <c r="E16" s="2"/>
      <c r="F16" s="25"/>
      <c r="G16" s="26"/>
      <c r="H16" s="2"/>
      <c r="I16" s="2"/>
      <c r="J16" s="20"/>
      <c r="K16" s="20" t="str">
        <f t="shared" si="0"/>
        <v/>
      </c>
    </row>
    <row r="17" spans="1:15" ht="41.25" customHeight="1" x14ac:dyDescent="0.15">
      <c r="A17" s="2">
        <v>9</v>
      </c>
      <c r="B17" s="25"/>
      <c r="C17" s="26"/>
      <c r="D17" s="2"/>
      <c r="E17" s="2"/>
      <c r="F17" s="25"/>
      <c r="G17" s="26"/>
      <c r="H17" s="2"/>
      <c r="I17" s="2"/>
      <c r="J17" s="20"/>
      <c r="K17" s="20" t="str">
        <f t="shared" si="0"/>
        <v/>
      </c>
    </row>
    <row r="18" spans="1:15" ht="41.25" customHeight="1" x14ac:dyDescent="0.15">
      <c r="A18" s="2">
        <v>10</v>
      </c>
      <c r="B18" s="25"/>
      <c r="C18" s="26"/>
      <c r="D18" s="2"/>
      <c r="E18" s="2"/>
      <c r="F18" s="25"/>
      <c r="G18" s="26"/>
      <c r="H18" s="2"/>
      <c r="I18" s="2"/>
      <c r="J18" s="20"/>
      <c r="K18" s="20" t="str">
        <f t="shared" si="0"/>
        <v/>
      </c>
    </row>
    <row r="19" spans="1:15" ht="41.25" customHeight="1" x14ac:dyDescent="0.15">
      <c r="A19" s="30"/>
      <c r="B19" s="30"/>
      <c r="C19" s="30"/>
      <c r="D19" s="30"/>
      <c r="E19" s="30"/>
      <c r="F19" s="30"/>
      <c r="G19" s="24" t="s">
        <v>9</v>
      </c>
      <c r="H19" s="24"/>
      <c r="I19" s="41"/>
      <c r="J19" s="40" t="str">
        <f>IF(H9="","",SUM(K9:K18))</f>
        <v/>
      </c>
      <c r="K19" s="27"/>
    </row>
    <row r="20" spans="1:15" s="8" customFormat="1" ht="24" customHeight="1" x14ac:dyDescent="0.15">
      <c r="A20" s="23" t="s">
        <v>20</v>
      </c>
      <c r="B20" s="23"/>
      <c r="C20" s="46" t="str">
        <f>N5</f>
        <v>8/21（木）</v>
      </c>
      <c r="D20" s="47"/>
      <c r="E20" s="47"/>
      <c r="H20" s="34"/>
      <c r="I20" s="34"/>
      <c r="J20" s="34"/>
      <c r="K20" s="34"/>
      <c r="M20" s="9"/>
      <c r="N20" s="4"/>
    </row>
    <row r="21" spans="1:15" s="8" customFormat="1" ht="26.25" customHeight="1" x14ac:dyDescent="0.15">
      <c r="A21" s="23" t="s">
        <v>6</v>
      </c>
      <c r="B21" s="23"/>
      <c r="C21" s="48" t="str">
        <f>N6&amp;"月"</f>
        <v>9月</v>
      </c>
      <c r="D21" s="48"/>
      <c r="E21" s="48"/>
      <c r="H21" s="25" t="s">
        <v>10</v>
      </c>
      <c r="I21" s="26"/>
      <c r="J21" s="38" t="s">
        <v>31</v>
      </c>
      <c r="K21" s="39"/>
      <c r="M21" s="9"/>
      <c r="N21" s="4"/>
    </row>
    <row r="22" spans="1:15" s="8" customFormat="1" ht="32.25" customHeight="1" x14ac:dyDescent="0.15">
      <c r="A22" s="25" t="s">
        <v>7</v>
      </c>
      <c r="B22" s="26"/>
      <c r="C22" s="49" t="str">
        <f>N9&amp;"月給与口座払い"</f>
        <v>10月給与口座払い</v>
      </c>
      <c r="D22" s="50"/>
      <c r="E22" s="51"/>
      <c r="H22" s="25" t="s">
        <v>11</v>
      </c>
      <c r="I22" s="26"/>
      <c r="J22" s="37"/>
      <c r="K22" s="26"/>
      <c r="M22" s="9"/>
      <c r="N22" s="4"/>
    </row>
    <row r="23" spans="1:15" s="8" customFormat="1" ht="11.25" customHeight="1" x14ac:dyDescent="0.15">
      <c r="M23" s="9"/>
      <c r="N23" s="4"/>
    </row>
    <row r="24" spans="1:15" s="8" customFormat="1" ht="41.25" customHeight="1" x14ac:dyDescent="0.15">
      <c r="M24" s="9"/>
      <c r="N24" s="4"/>
    </row>
    <row r="25" spans="1:15" s="8" customFormat="1" ht="15.75" customHeight="1" x14ac:dyDescent="0.15">
      <c r="M25" s="9"/>
      <c r="N25" s="4"/>
    </row>
    <row r="26" spans="1:15" s="8" customFormat="1" ht="44.25" customHeight="1" x14ac:dyDescent="0.15">
      <c r="A26" s="23" t="s">
        <v>8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M26" s="9"/>
      <c r="N26" s="4"/>
    </row>
    <row r="27" spans="1:15" s="8" customFormat="1" ht="41.25" customHeight="1" x14ac:dyDescent="0.15">
      <c r="M27" s="3"/>
      <c r="N27" s="4"/>
      <c r="O27" s="21"/>
    </row>
    <row r="28" spans="1:15" s="8" customFormat="1" ht="41.25" customHeight="1" x14ac:dyDescent="0.15">
      <c r="M28" s="9"/>
      <c r="N28" s="4"/>
    </row>
    <row r="29" spans="1:15" s="8" customFormat="1" ht="41.25" customHeight="1" x14ac:dyDescent="0.15">
      <c r="M29" s="3"/>
      <c r="N29" s="4"/>
      <c r="O29" s="21"/>
    </row>
    <row r="30" spans="1:15" s="8" customFormat="1" ht="41.25" customHeight="1" x14ac:dyDescent="0.15">
      <c r="M30" s="3"/>
      <c r="N30" s="4"/>
      <c r="O30" s="21"/>
    </row>
    <row r="31" spans="1:15" s="8" customFormat="1" ht="41.25" customHeight="1" x14ac:dyDescent="0.15">
      <c r="M31" s="9"/>
      <c r="N31" s="4"/>
    </row>
  </sheetData>
  <mergeCells count="48">
    <mergeCell ref="H21:I21"/>
    <mergeCell ref="H22:I22"/>
    <mergeCell ref="H20:K20"/>
    <mergeCell ref="C5:F5"/>
    <mergeCell ref="C6:F6"/>
    <mergeCell ref="J5:K5"/>
    <mergeCell ref="J6:K6"/>
    <mergeCell ref="G19:H19"/>
    <mergeCell ref="A1:H1"/>
    <mergeCell ref="J3:K3"/>
    <mergeCell ref="F16:G16"/>
    <mergeCell ref="F17:G17"/>
    <mergeCell ref="F18:G18"/>
    <mergeCell ref="F3:G3"/>
    <mergeCell ref="F10:G10"/>
    <mergeCell ref="F11:G11"/>
    <mergeCell ref="F12:G12"/>
    <mergeCell ref="F13:G13"/>
    <mergeCell ref="F14:G14"/>
    <mergeCell ref="F15:G15"/>
    <mergeCell ref="F8:G8"/>
    <mergeCell ref="C3:E3"/>
    <mergeCell ref="A22:B22"/>
    <mergeCell ref="B8:C8"/>
    <mergeCell ref="B9:C9"/>
    <mergeCell ref="B10:C10"/>
    <mergeCell ref="B11:C11"/>
    <mergeCell ref="B12:C12"/>
    <mergeCell ref="C21:E21"/>
    <mergeCell ref="C22:E22"/>
    <mergeCell ref="A19:F19"/>
    <mergeCell ref="F9:G9"/>
    <mergeCell ref="A26:B26"/>
    <mergeCell ref="A5:B5"/>
    <mergeCell ref="A6:B6"/>
    <mergeCell ref="B16:C16"/>
    <mergeCell ref="B17:C17"/>
    <mergeCell ref="B18:C18"/>
    <mergeCell ref="C20:E20"/>
    <mergeCell ref="B14:C14"/>
    <mergeCell ref="B15:C15"/>
    <mergeCell ref="C26:K26"/>
    <mergeCell ref="B13:C13"/>
    <mergeCell ref="J19:K19"/>
    <mergeCell ref="J21:K21"/>
    <mergeCell ref="J22:K22"/>
    <mergeCell ref="A20:B20"/>
    <mergeCell ref="A21:B21"/>
  </mergeCells>
  <phoneticPr fontId="1"/>
  <printOptions horizontalCentered="1" verticalCentered="1"/>
  <pageMargins left="0.33" right="0.28999999999999998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骨盤</vt:lpstr>
      <vt:lpstr>骨盤!Print_Area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フォレスト２１ C</dc:creator>
  <cp:lastModifiedBy>桑原 健一</cp:lastModifiedBy>
  <cp:lastPrinted>2025-08-04T02:35:36Z</cp:lastPrinted>
  <dcterms:created xsi:type="dcterms:W3CDTF">2009-02-27T07:10:25Z</dcterms:created>
  <dcterms:modified xsi:type="dcterms:W3CDTF">2025-08-04T02:37:46Z</dcterms:modified>
</cp:coreProperties>
</file>